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0"/>
  </bookViews>
  <sheets>
    <sheet name="NL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<sst xmlns="http://schemas.openxmlformats.org/spreadsheetml/2006/main" count="27" uniqueCount="18">
  <si>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60 (30,60,90,120)</t>
  </si>
  <si>
    <t>Bereken zelf wat voordelig is: leverancierskorting of bankkrediet?</t>
  </si>
  <si>
    <t>(groen in te vullen, rood wordt berekend)</t>
  </si>
  <si>
    <t>Voordeel leverancierskorting</t>
  </si>
  <si>
    <t>Factuur bedrag</t>
  </si>
  <si>
    <t>% leverancierskorting</t>
  </si>
  <si>
    <t>aantal dagen contante betaling</t>
  </si>
  <si>
    <t>aantal dagen uitgestelde betaling</t>
  </si>
  <si>
    <t>Financieringskost leverancierskrediet</t>
  </si>
  <si>
    <t>kosten bankkrediet</t>
  </si>
  <si>
    <t>Interest</t>
  </si>
  <si>
    <t>andere</t>
  </si>
  <si>
    <t>totale intrest last</t>
  </si>
  <si>
    <t>voor(+)/na(-) deel bankfinanciering</t>
  </si>
  <si>
    <t>in euro</t>
  </si>
  <si>
    <t>in percent</t>
  </si>
  <si>
    <t>10 (meestal)</t>
  </si>
  <si>
    <t>(berekend)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</si>
</sst>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[Red]&quot;€&quot;\ \-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5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17C8D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7C8D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6" fillId="0" borderId="10" xfId="0" applyFont="1" applyBorder="1" applyAlignment="1">
      <alignment/>
    </xf>
    <xf numFmtId="10" fontId="0" fillId="15" borderId="0" xfId="0" applyNumberFormat="1" applyFont="1" applyFill="1" applyBorder="1" applyAlignment="1">
      <alignment horizontal="right"/>
    </xf>
    <xf numFmtId="164" fontId="0" fillId="15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164" fontId="0" fillId="15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9" fillId="0" borderId="10" xfId="0" applyFont="1" applyBorder="1" applyAlignment="1">
      <alignment/>
    </xf>
    <xf numFmtId="164" fontId="0" fillId="16" borderId="0" xfId="0" applyNumberFormat="1" applyFont="1" applyFill="1" applyBorder="1" applyAlignment="1" applyProtection="1">
      <alignment horizontal="right"/>
      <protection locked="0"/>
    </xf>
    <xf numFmtId="9" fontId="0" fillId="16" borderId="0" xfId="0" applyNumberFormat="1" applyFont="1" applyFill="1" applyBorder="1" applyAlignment="1" applyProtection="1">
      <alignment horizontal="right"/>
      <protection locked="0"/>
    </xf>
    <xf numFmtId="0" fontId="0" fillId="16" borderId="0" xfId="0" applyFont="1" applyFill="1" applyBorder="1" applyAlignment="1" applyProtection="1">
      <alignment horizontal="right"/>
      <protection locked="0"/>
    </xf>
    <xf numFmtId="10" fontId="0" fillId="16" borderId="0" xfId="0" applyNumberFormat="1" applyFont="1" applyFill="1" applyBorder="1" applyAlignment="1" applyProtection="1">
      <alignment horizontal="right"/>
      <protection locked="0"/>
    </xf>
    <xf numFmtId="164" fontId="0" fillId="16" borderId="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33" borderId="15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140625" style="0" customWidth="1"/>
    <col min="2" max="2" width="43.8515625" style="0" customWidth="1"/>
    <col min="3" max="3" width="12.140625" style="0" customWidth="1"/>
    <col min="4" max="4" width="18.28125" style="0" customWidth="1"/>
    <col min="5" max="8" width="9.140625" style="19" customWidth="1"/>
  </cols>
  <sheetData>
    <row r="1" ht="15" thickBot="1"/>
    <row r="2" spans="2:4" ht="15" customHeight="1">
      <c r="B2" s="20" t="s">
        <v>1</v>
      </c>
      <c r="C2" s="21"/>
      <c r="D2" s="22"/>
    </row>
    <row r="3" spans="2:4" ht="14.25">
      <c r="B3" s="10" t="s">
        <v>2</v>
      </c>
      <c r="C3" s="2"/>
      <c r="D3" s="3"/>
    </row>
    <row r="4" spans="2:4" ht="14.25">
      <c r="B4" s="4" t="s">
        <v>3</v>
      </c>
      <c r="C4" s="2"/>
      <c r="D4" s="3"/>
    </row>
    <row r="5" spans="2:4" ht="14.25">
      <c r="B5" s="13" t="s">
        <v>4</v>
      </c>
      <c r="C5" s="18">
        <v>18000</v>
      </c>
      <c r="D5" s="11" t="s">
        <v>14</v>
      </c>
    </row>
    <row r="6" spans="2:4" ht="14.25">
      <c r="B6" s="13" t="s">
        <v>5</v>
      </c>
      <c r="C6" s="15">
        <v>0.02</v>
      </c>
      <c r="D6" s="11" t="s">
        <v>15</v>
      </c>
    </row>
    <row r="7" spans="2:4" ht="14.25">
      <c r="B7" s="13" t="s">
        <v>6</v>
      </c>
      <c r="C7" s="16">
        <v>10</v>
      </c>
      <c r="D7" s="11" t="s">
        <v>16</v>
      </c>
    </row>
    <row r="8" spans="2:4" ht="14.25">
      <c r="B8" s="13" t="s">
        <v>7</v>
      </c>
      <c r="C8" s="16">
        <v>60</v>
      </c>
      <c r="D8" s="3" t="s">
        <v>0</v>
      </c>
    </row>
    <row r="9" spans="2:4" ht="14.25">
      <c r="B9" s="10" t="s">
        <v>8</v>
      </c>
      <c r="C9" s="5">
        <f>(C6*100)/(100-(C6*100))*(365/(C8-C7))</f>
        <v>0.14897959183673468</v>
      </c>
      <c r="D9" s="11" t="s">
        <v>17</v>
      </c>
    </row>
    <row r="10" spans="2:4" ht="14.25">
      <c r="B10" s="10" t="s">
        <v>3</v>
      </c>
      <c r="C10" s="6">
        <f>C5*C6</f>
        <v>360</v>
      </c>
      <c r="D10" s="11" t="s">
        <v>17</v>
      </c>
    </row>
    <row r="11" spans="2:4" ht="14.25">
      <c r="B11" s="1"/>
      <c r="C11" s="7"/>
      <c r="D11" s="3"/>
    </row>
    <row r="12" spans="2:4" ht="14.25">
      <c r="B12" s="4" t="s">
        <v>9</v>
      </c>
      <c r="C12" s="7"/>
      <c r="D12" s="3"/>
    </row>
    <row r="13" spans="2:4" ht="14.25">
      <c r="B13" s="13" t="s">
        <v>10</v>
      </c>
      <c r="C13" s="17">
        <v>0.09</v>
      </c>
      <c r="D13" s="11" t="s">
        <v>15</v>
      </c>
    </row>
    <row r="14" spans="2:4" ht="14.25">
      <c r="B14" s="13" t="s">
        <v>11</v>
      </c>
      <c r="C14" s="14">
        <v>2</v>
      </c>
      <c r="D14" s="11" t="s">
        <v>14</v>
      </c>
    </row>
    <row r="15" spans="2:4" ht="14.25">
      <c r="B15" s="10" t="s">
        <v>9</v>
      </c>
      <c r="C15" s="6">
        <f>(C5*C13)*((C8-C7)/360)+C14</f>
        <v>227</v>
      </c>
      <c r="D15" s="11" t="s">
        <v>17</v>
      </c>
    </row>
    <row r="16" spans="2:4" ht="14.25">
      <c r="B16" s="10" t="s">
        <v>12</v>
      </c>
      <c r="C16" s="5">
        <f>(C15/C5)*(365/(C8-C7))</f>
        <v>0.09206111111111111</v>
      </c>
      <c r="D16" s="11" t="s">
        <v>17</v>
      </c>
    </row>
    <row r="17" spans="2:4" ht="14.25">
      <c r="B17" s="1"/>
      <c r="C17" s="5"/>
      <c r="D17" s="3"/>
    </row>
    <row r="18" spans="2:4" ht="14.25">
      <c r="B18" s="10" t="s">
        <v>13</v>
      </c>
      <c r="C18" s="5">
        <f>C9-C16</f>
        <v>0.05691848072562357</v>
      </c>
      <c r="D18" s="11" t="s">
        <v>17</v>
      </c>
    </row>
    <row r="19" spans="2:4" ht="15" thickBot="1">
      <c r="B19" s="8"/>
      <c r="C19" s="9">
        <f>C10-C15</f>
        <v>133</v>
      </c>
      <c r="D19" s="12" t="s">
        <v>17</v>
      </c>
    </row>
    <row r="20" s="19" customFormat="1" ht="14.25"/>
    <row r="21" s="19" customFormat="1" ht="14.25"/>
    <row r="22" s="19" customFormat="1" ht="14.25"/>
    <row r="23" s="19" customFormat="1" ht="14.25"/>
    <row r="24" s="19" customFormat="1" ht="14.25"/>
    <row r="25" s="19" customFormat="1" ht="14.25"/>
    <row r="26" s="19" customFormat="1" ht="14.25"/>
    <row r="27" s="19" customFormat="1" ht="14.25"/>
    <row r="28" s="19" customFormat="1" ht="14.25"/>
    <row r="29" s="19" customFormat="1" ht="14.25"/>
    <row r="30" s="19" customFormat="1" ht="14.25"/>
    <row r="31" s="19" customFormat="1" ht="14.25"/>
    <row r="32" s="19" customFormat="1" ht="14.25"/>
    <row r="33" s="19" customFormat="1" ht="14.25"/>
    <row r="34" s="19" customFormat="1" ht="14.25"/>
    <row r="35" s="19" customFormat="1" ht="14.25"/>
  </sheetData>
  <sheetProtection password="CD92" sheet="1" selectLockedCells="1"/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Febelfin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</dc:creator>
  <cp:keywords/>
  <dc:description/>
  <cp:lastModifiedBy>Saar Carre</cp:lastModifiedBy>
  <dcterms:created xsi:type="dcterms:W3CDTF">2011-03-02T11:06:57Z</dcterms:created>
  <dcterms:modified xsi:type="dcterms:W3CDTF">2015-03-26T09:20:22Z</dcterms:modified>
  <cp:category/>
  <cp:version/>
  <cp:contentType/>
  <cp:contentStatus/>
</cp:coreProperties>
</file>